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<sst xmlns="http://schemas.openxmlformats.org/spreadsheetml/2006/main" count="15" uniqueCount="15">
  <si>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매출액</t>
  </si>
  <si>
    <t>연간 이자율</t>
  </si>
  <si>
    <t>현재 가치</t>
  </si>
  <si>
    <t>지나간 연도 수</t>
  </si>
  <si>
    <t>년</t>
  </si>
  <si>
    <t>과거로부터의 현재가치 계산</t>
  </si>
  <si>
    <t>과거 화폐 가치의 현재가치 계산</t>
  </si>
  <si>
    <t>구분</t>
  </si>
  <si>
    <t>3년 전</t>
  </si>
  <si>
    <t>2년전</t>
  </si>
  <si>
    <t>1년전</t>
  </si>
  <si>
    <t>계</t>
  </si>
  <si>
    <t>화폐 종류(단위: 원)</t>
  </si>
  <si>
    <t>현재가치</t>
  </si>
  <si>
    <t>화폐가치 변화율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</si>
</sst>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000_ "/>
    <numFmt numFmtId="179" formatCode="0.00000000_ "/>
    <numFmt numFmtId="180" formatCode="0.0000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27" fillId="4" borderId="10" xfId="0" applyFont="1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6.421875" style="0" customWidth="1"/>
    <col min="2" max="2" width="11.421875" style="0" customWidth="1"/>
    <col min="3" max="3" width="14.28125" style="0" customWidth="1"/>
    <col min="4" max="5" width="11.421875" style="0" customWidth="1"/>
  </cols>
  <sheetData>
    <row r="1" ht="16.5">
      <c r="A1" s="1" t="s">
        <v>5</v>
      </c>
    </row>
    <row r="3" spans="1:2" ht="16.5">
      <c r="A3" t="s">
        <v>1</v>
      </c>
      <c r="B3" s="2">
        <v>0.1</v>
      </c>
    </row>
    <row r="4" spans="1:5" ht="16.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</row>
    <row r="5" spans="1:5" ht="16.5">
      <c r="A5" s="3" t="s">
        <v>0</v>
      </c>
      <c r="B5" s="4">
        <v>5000000</v>
      </c>
      <c r="C5" s="4">
        <v>6000000</v>
      </c>
      <c r="D5" s="4">
        <v>7000000</v>
      </c>
      <c r="E5" s="4">
        <f>SUM(B5:D5)</f>
        <v>18000000</v>
      </c>
    </row>
    <row r="6" spans="1:5" ht="16.5">
      <c r="A6" s="3" t="s">
        <v>2</v>
      </c>
      <c r="B6" s="4">
        <f>B5*(1+$B$3)^3</f>
        <v>6655000.000000002</v>
      </c>
      <c r="C6" s="4">
        <f>C5*(1+$B$3)^2</f>
        <v>7260000.000000001</v>
      </c>
      <c r="D6" s="4">
        <f>D5*(1+$B$3)^1</f>
        <v>7700000.000000001</v>
      </c>
      <c r="E6" s="4">
        <f>SUM(B6:D6)</f>
        <v>21615000.000000004</v>
      </c>
    </row>
    <row r="9" ht="16.5">
      <c r="A9" s="1" t="s">
        <v>6</v>
      </c>
    </row>
    <row r="11" spans="1:2" ht="16.5">
      <c r="A11" t="s">
        <v>14</v>
      </c>
      <c r="B11" s="2">
        <v>0.03</v>
      </c>
    </row>
    <row r="12" spans="1:3" ht="16.5">
      <c r="A12" t="s">
        <v>3</v>
      </c>
      <c r="B12">
        <v>30</v>
      </c>
      <c r="C12" t="s">
        <v>4</v>
      </c>
    </row>
    <row r="14" spans="1:2" ht="16.5">
      <c r="A14" s="5" t="s">
        <v>12</v>
      </c>
      <c r="B14" s="5" t="s">
        <v>13</v>
      </c>
    </row>
    <row r="15" spans="1:2" ht="16.5">
      <c r="A15" s="6">
        <v>10</v>
      </c>
      <c r="B15" s="4">
        <f>A15*(1+$B$11)^$B$12</f>
        <v>24.27262471189659</v>
      </c>
    </row>
    <row r="16" spans="1:2" ht="16.5">
      <c r="A16" s="6">
        <v>50</v>
      </c>
      <c r="B16" s="4">
        <f aca="true" t="shared" si="0" ref="B16:B21">A16*(1+$B$11)^$B$12</f>
        <v>121.36312355948296</v>
      </c>
    </row>
    <row r="17" spans="1:2" ht="16.5">
      <c r="A17" s="6">
        <v>100</v>
      </c>
      <c r="B17" s="4">
        <f t="shared" si="0"/>
        <v>242.72624711896592</v>
      </c>
    </row>
    <row r="18" spans="1:2" ht="16.5">
      <c r="A18" s="6">
        <v>500</v>
      </c>
      <c r="B18" s="4">
        <f t="shared" si="0"/>
        <v>1213.6312355948296</v>
      </c>
    </row>
    <row r="19" spans="1:2" ht="16.5">
      <c r="A19" s="6">
        <v>1000</v>
      </c>
      <c r="B19" s="4">
        <f t="shared" si="0"/>
        <v>2427.262471189659</v>
      </c>
    </row>
    <row r="20" spans="1:2" ht="16.5">
      <c r="A20" s="6">
        <v>5000</v>
      </c>
      <c r="B20" s="4">
        <f t="shared" si="0"/>
        <v>12136.312355948296</v>
      </c>
    </row>
    <row r="21" spans="1:2" ht="16.5">
      <c r="A21" s="6">
        <v>10000</v>
      </c>
      <c r="B21" s="4">
        <f t="shared" si="0"/>
        <v>24272.62471189659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StevenGo</dc:creator>
  <cp:keywords/>
  <dc:description/>
  <cp:lastModifiedBy>newsleader</cp:lastModifiedBy>
  <cp:lastPrinted>2013-10-26T15:24:25Z</cp:lastPrinted>
  <dcterms:created xsi:type="dcterms:W3CDTF">2013-10-26T14:21:05Z</dcterms:created>
  <dcterms:modified xsi:type="dcterms:W3CDTF">2013-11-13T06:01:23Z</dcterms:modified>
  <cp:category/>
  <cp:version/>
  <cp:contentType/>
  <cp:contentStatus/>
</cp:coreProperties>
</file>